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4" i="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"/>
  <c r="C33"/>
  <c r="D33"/>
  <c r="E33"/>
  <c r="F33"/>
  <c r="G33"/>
  <c r="H33"/>
  <c r="I33"/>
  <c r="J33"/>
  <c r="K33"/>
  <c r="L33"/>
  <c r="M33"/>
  <c r="B33"/>
  <c r="C15" i="1"/>
  <c r="D15"/>
  <c r="E15"/>
  <c r="F15"/>
  <c r="G15"/>
  <c r="H15"/>
  <c r="I15"/>
  <c r="J15"/>
  <c r="B15"/>
  <c r="N33" i="2" l="1"/>
</calcChain>
</file>

<file path=xl/sharedStrings.xml><?xml version="1.0" encoding="utf-8"?>
<sst xmlns="http://schemas.openxmlformats.org/spreadsheetml/2006/main" count="406" uniqueCount="63">
  <si>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</si>
  <si>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</si>
  <si>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</si>
  <si>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</si>
  <si>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</si>
  <si>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</si>
  <si>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</si>
  <si>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</si>
  <si>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</si>
  <si>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</si>
  <si>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</si>
  <si>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</si>
  <si>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</si>
  <si>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</si>
  <si>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</si>
  <si>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</si>
  <si>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</si>
  <si>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</si>
  <si>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</si>
  <si>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</si>
  <si>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</si>
  <si>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</si>
  <si>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</si>
  <si>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</si>
  <si>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</si>
  <si>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</si>
  <si>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</si>
  <si>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</si>
  <si>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</si>
  <si>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</si>
  <si>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</si>
  <si>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</si>
  <si>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</si>
  <si>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</si>
  <si>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</si>
  <si>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</si>
  <si>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</si>
  <si>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</si>
  <si>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</si>
  <si>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</si>
  <si>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</si>
  <si>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</si>
  <si>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</si>
  <si>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</si>
  <si>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</si>
  <si>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NARODNA PARTIJA</t>
  </si>
  <si>
    <t>/</t>
  </si>
  <si>
    <t>JAVNOMNJENSKA ISTRAŽIVANJA</t>
  </si>
  <si>
    <t>LSDV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</si>
  <si>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</si>
  <si>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</si>
  <si>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</si>
  <si>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SVM</t>
  </si>
  <si>
    <t>PUPS</t>
  </si>
  <si>
    <t xml:space="preserve">SPS </t>
  </si>
  <si>
    <t>SPS</t>
  </si>
  <si>
    <t>Сопствена средства</t>
  </si>
  <si>
    <t>Prijavljeni troškovi kampanje za lokalne izbore u opštini Sombor 2012</t>
  </si>
  <si>
    <t>Prijavljeni prihodi i rashodi za lokalne izbore u opštini Sombor 2012</t>
  </si>
  <si>
    <t>Средства другог лица Милан Дозет</t>
  </si>
  <si>
    <t>GG "ZA BOLJI SOMBOR"</t>
  </si>
  <si>
    <t>Средства другог лица ДУШАН ЈОВИЋ</t>
  </si>
  <si>
    <t>Средства другог лица ГРАД СОМБОР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</si>
</sst>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20" sqref="N20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20" t="s">
        <v>58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5" customHeight="1">
      <c r="A2" s="2"/>
      <c r="B2" s="8" t="s">
        <v>38</v>
      </c>
      <c r="C2" s="8" t="s">
        <v>39</v>
      </c>
      <c r="D2" s="8" t="s">
        <v>40</v>
      </c>
      <c r="E2" s="8" t="s">
        <v>41</v>
      </c>
      <c r="F2" s="9" t="s">
        <v>42</v>
      </c>
      <c r="G2" s="8" t="s">
        <v>50</v>
      </c>
      <c r="H2" s="8" t="s">
        <v>43</v>
      </c>
      <c r="I2" s="19" t="s">
        <v>0</v>
      </c>
      <c r="J2" s="19"/>
    </row>
    <row r="3" spans="1:10" ht="21">
      <c r="A3" s="10" t="s">
        <v>4</v>
      </c>
      <c r="B3" s="16">
        <v>284179</v>
      </c>
      <c r="C3" s="16">
        <v>284179</v>
      </c>
      <c r="D3" s="13">
        <v>0</v>
      </c>
      <c r="E3" s="16">
        <v>38000</v>
      </c>
      <c r="F3" s="11" t="s">
        <v>46</v>
      </c>
      <c r="G3" s="11" t="s">
        <v>46</v>
      </c>
      <c r="H3" s="11" t="s">
        <v>46</v>
      </c>
      <c r="I3" s="16">
        <v>22026.67</v>
      </c>
      <c r="J3" s="13" t="s">
        <v>56</v>
      </c>
    </row>
    <row r="4" spans="1:10">
      <c r="A4" s="10" t="s">
        <v>5</v>
      </c>
      <c r="B4" s="16">
        <v>381312</v>
      </c>
      <c r="C4" s="16">
        <v>381312</v>
      </c>
      <c r="D4" s="13">
        <v>0</v>
      </c>
      <c r="E4" s="16">
        <v>375000</v>
      </c>
      <c r="F4" s="11" t="s">
        <v>46</v>
      </c>
      <c r="G4" s="11">
        <v>184956.1</v>
      </c>
      <c r="H4" s="11" t="s">
        <v>46</v>
      </c>
      <c r="I4" s="11" t="s">
        <v>46</v>
      </c>
      <c r="J4" s="11" t="s">
        <v>46</v>
      </c>
    </row>
    <row r="5" spans="1:10" ht="31.5">
      <c r="A5" s="10" t="s">
        <v>26</v>
      </c>
      <c r="B5" s="16">
        <v>165019</v>
      </c>
      <c r="C5" s="16">
        <v>165019</v>
      </c>
      <c r="D5" s="13">
        <v>0</v>
      </c>
      <c r="E5" s="6" t="s">
        <v>46</v>
      </c>
      <c r="F5" s="11" t="s">
        <v>46</v>
      </c>
      <c r="G5" s="11" t="s">
        <v>46</v>
      </c>
      <c r="H5" s="11" t="s">
        <v>46</v>
      </c>
      <c r="I5" s="11">
        <v>22026.67</v>
      </c>
      <c r="J5" s="14" t="s">
        <v>61</v>
      </c>
    </row>
    <row r="6" spans="1:10" ht="31.5">
      <c r="A6" s="10" t="s">
        <v>54</v>
      </c>
      <c r="B6" s="16">
        <v>119160</v>
      </c>
      <c r="C6" s="16">
        <v>119160</v>
      </c>
      <c r="D6" s="13">
        <v>0</v>
      </c>
      <c r="E6" s="6" t="s">
        <v>46</v>
      </c>
      <c r="F6" s="11">
        <v>198560</v>
      </c>
      <c r="G6" s="11">
        <v>145700</v>
      </c>
      <c r="H6" s="11" t="s">
        <v>46</v>
      </c>
      <c r="I6" s="11">
        <v>22027.67</v>
      </c>
      <c r="J6" s="14" t="s">
        <v>62</v>
      </c>
    </row>
    <row r="7" spans="1:10" ht="21">
      <c r="A7" s="10" t="s">
        <v>53</v>
      </c>
      <c r="B7" s="16">
        <v>22027</v>
      </c>
      <c r="C7" s="16">
        <v>22027</v>
      </c>
      <c r="D7" s="13">
        <v>0</v>
      </c>
      <c r="E7" s="6" t="s">
        <v>46</v>
      </c>
      <c r="F7" s="6" t="s">
        <v>46</v>
      </c>
      <c r="G7" s="11">
        <v>39973</v>
      </c>
      <c r="H7" s="11" t="s">
        <v>46</v>
      </c>
      <c r="I7" s="16">
        <v>22026.67</v>
      </c>
      <c r="J7" s="13" t="s">
        <v>56</v>
      </c>
    </row>
    <row r="8" spans="1:10" ht="21">
      <c r="A8" s="10" t="s">
        <v>1</v>
      </c>
      <c r="B8" s="16">
        <v>141187</v>
      </c>
      <c r="C8" s="16">
        <v>141187</v>
      </c>
      <c r="D8" s="13">
        <v>0</v>
      </c>
      <c r="E8" s="16">
        <v>250000</v>
      </c>
      <c r="F8" s="6" t="s">
        <v>46</v>
      </c>
      <c r="G8" s="6" t="s">
        <v>46</v>
      </c>
      <c r="H8" s="11" t="s">
        <v>46</v>
      </c>
      <c r="I8" s="11">
        <v>22026.67</v>
      </c>
      <c r="J8" s="14" t="s">
        <v>59</v>
      </c>
    </row>
    <row r="9" spans="1:10">
      <c r="A9" s="10" t="s">
        <v>7</v>
      </c>
      <c r="B9" s="16">
        <v>22027</v>
      </c>
      <c r="C9" s="16">
        <v>22027</v>
      </c>
      <c r="D9" s="13">
        <v>0</v>
      </c>
      <c r="E9" s="6" t="s">
        <v>46</v>
      </c>
      <c r="F9" s="6" t="s">
        <v>46</v>
      </c>
      <c r="G9" s="11">
        <v>59173</v>
      </c>
      <c r="H9" s="11" t="s">
        <v>46</v>
      </c>
      <c r="I9" s="11" t="s">
        <v>46</v>
      </c>
      <c r="J9" s="11" t="s">
        <v>46</v>
      </c>
    </row>
    <row r="10" spans="1:10" ht="21">
      <c r="A10" s="10" t="s">
        <v>2</v>
      </c>
      <c r="B10" s="16">
        <v>117355</v>
      </c>
      <c r="C10" s="16">
        <v>117355</v>
      </c>
      <c r="D10" s="13">
        <v>0</v>
      </c>
      <c r="E10" s="6" t="s">
        <v>46</v>
      </c>
      <c r="F10" s="6" t="s">
        <v>46</v>
      </c>
      <c r="G10" s="11">
        <v>42745</v>
      </c>
      <c r="H10" s="11" t="s">
        <v>46</v>
      </c>
      <c r="I10" s="16">
        <v>22026.67</v>
      </c>
      <c r="J10" s="13" t="s">
        <v>56</v>
      </c>
    </row>
    <row r="11" spans="1:10" ht="25.5">
      <c r="A11" s="10" t="s">
        <v>45</v>
      </c>
      <c r="B11" s="6"/>
      <c r="C11" s="6"/>
      <c r="D11" s="6"/>
      <c r="E11" s="6"/>
      <c r="F11" s="6"/>
      <c r="G11" s="6"/>
      <c r="H11" s="6"/>
      <c r="I11" s="6"/>
      <c r="J11" s="7"/>
    </row>
    <row r="12" spans="1:10" ht="21">
      <c r="A12" s="10" t="s">
        <v>48</v>
      </c>
      <c r="B12" s="16">
        <v>93523</v>
      </c>
      <c r="C12" s="16">
        <v>93523</v>
      </c>
      <c r="D12" s="13">
        <v>0</v>
      </c>
      <c r="E12" s="16">
        <v>30200</v>
      </c>
      <c r="F12" s="6" t="s">
        <v>46</v>
      </c>
      <c r="G12" s="6" t="s">
        <v>46</v>
      </c>
      <c r="H12" s="6" t="s">
        <v>46</v>
      </c>
      <c r="I12" s="16">
        <v>22026.67</v>
      </c>
      <c r="J12" s="13" t="s">
        <v>56</v>
      </c>
    </row>
    <row r="13" spans="1:10" ht="38.25">
      <c r="A13" s="15" t="s">
        <v>60</v>
      </c>
      <c r="B13" s="16">
        <v>71500</v>
      </c>
      <c r="C13" s="16">
        <v>71500</v>
      </c>
      <c r="D13" s="13">
        <v>0</v>
      </c>
      <c r="E13" s="16">
        <v>45520</v>
      </c>
      <c r="F13" s="6" t="s">
        <v>46</v>
      </c>
      <c r="G13" s="6" t="s">
        <v>46</v>
      </c>
      <c r="H13" s="6" t="s">
        <v>46</v>
      </c>
      <c r="I13" s="6" t="s">
        <v>46</v>
      </c>
      <c r="J13" s="6" t="s">
        <v>46</v>
      </c>
    </row>
    <row r="14" spans="1:10">
      <c r="A14" s="10" t="s">
        <v>52</v>
      </c>
      <c r="B14" s="16">
        <v>71496</v>
      </c>
      <c r="C14" s="16">
        <v>71496</v>
      </c>
      <c r="D14" s="13">
        <v>0</v>
      </c>
      <c r="E14" s="6" t="s">
        <v>46</v>
      </c>
      <c r="F14" s="6" t="s">
        <v>46</v>
      </c>
      <c r="G14" s="6" t="s">
        <v>46</v>
      </c>
      <c r="H14" s="6" t="s">
        <v>46</v>
      </c>
      <c r="I14" s="6" t="s">
        <v>46</v>
      </c>
      <c r="J14" s="6" t="s">
        <v>46</v>
      </c>
    </row>
    <row r="15" spans="1:10" ht="38.25">
      <c r="A15" s="10" t="s">
        <v>3</v>
      </c>
      <c r="B15" s="6">
        <f t="shared" ref="B15:J15" si="0">SUM(B3:B14)</f>
        <v>1488785</v>
      </c>
      <c r="C15" s="6">
        <f t="shared" si="0"/>
        <v>1488785</v>
      </c>
      <c r="D15" s="6">
        <f t="shared" si="0"/>
        <v>0</v>
      </c>
      <c r="E15" s="6">
        <f t="shared" si="0"/>
        <v>738720</v>
      </c>
      <c r="F15" s="6">
        <f t="shared" si="0"/>
        <v>198560</v>
      </c>
      <c r="G15" s="6">
        <f t="shared" si="0"/>
        <v>472547.1</v>
      </c>
      <c r="H15" s="6">
        <f t="shared" si="0"/>
        <v>0</v>
      </c>
      <c r="I15" s="6">
        <f t="shared" si="0"/>
        <v>154187.69</v>
      </c>
      <c r="J15" s="6">
        <f t="shared" si="0"/>
        <v>0</v>
      </c>
    </row>
    <row r="17" spans="1:10">
      <c r="A17" s="18" t="s">
        <v>44</v>
      </c>
      <c r="B17" s="18"/>
      <c r="C17" s="18"/>
      <c r="D17" s="18"/>
      <c r="E17" s="18"/>
      <c r="F17" s="18"/>
      <c r="G17" s="18"/>
      <c r="H17" s="18"/>
      <c r="I17" s="18"/>
    </row>
    <row r="18" spans="1:10">
      <c r="A18" s="18"/>
      <c r="B18" s="18"/>
      <c r="C18" s="18"/>
      <c r="D18" s="18"/>
      <c r="E18" s="18"/>
      <c r="F18" s="18"/>
      <c r="G18" s="18"/>
      <c r="H18" s="18"/>
      <c r="I18" s="18"/>
    </row>
    <row r="20" spans="1:10" s="3" customFormat="1" ht="45" customHeight="1">
      <c r="A20"/>
      <c r="B20"/>
      <c r="C20"/>
      <c r="D20"/>
      <c r="E20"/>
      <c r="F20"/>
      <c r="G20"/>
      <c r="H20"/>
      <c r="I20"/>
      <c r="J20" s="5"/>
    </row>
  </sheetData>
  <mergeCells count="3">
    <mergeCell ref="A17:I18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opLeftCell="A11" workbookViewId="0">
      <selection activeCell="O4" sqref="O4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</row>
    <row r="2" spans="1:19" ht="60" customHeight="1">
      <c r="A2" s="1"/>
      <c r="B2" s="4" t="s">
        <v>4</v>
      </c>
      <c r="C2" s="4" t="s">
        <v>5</v>
      </c>
      <c r="D2" s="4" t="s">
        <v>26</v>
      </c>
      <c r="E2" s="4" t="s">
        <v>55</v>
      </c>
      <c r="F2" s="4" t="s">
        <v>53</v>
      </c>
      <c r="G2" s="4" t="s">
        <v>1</v>
      </c>
      <c r="H2" s="4" t="s">
        <v>6</v>
      </c>
      <c r="I2" s="4" t="s">
        <v>7</v>
      </c>
      <c r="J2" s="4" t="s">
        <v>2</v>
      </c>
      <c r="K2" s="4" t="s">
        <v>48</v>
      </c>
      <c r="L2" s="4" t="s">
        <v>60</v>
      </c>
      <c r="M2" s="4" t="s">
        <v>52</v>
      </c>
      <c r="N2" s="4" t="s">
        <v>37</v>
      </c>
    </row>
    <row r="3" spans="1:19">
      <c r="A3" s="12" t="s">
        <v>8</v>
      </c>
      <c r="B3" s="11" t="s">
        <v>46</v>
      </c>
      <c r="C3" s="11">
        <v>200000</v>
      </c>
      <c r="D3" s="11">
        <v>82600</v>
      </c>
      <c r="E3" s="11" t="s">
        <v>46</v>
      </c>
      <c r="F3" s="11">
        <v>14750</v>
      </c>
      <c r="G3" s="11">
        <v>57180</v>
      </c>
      <c r="H3" s="6" t="s">
        <v>46</v>
      </c>
      <c r="I3" s="17" t="s">
        <v>46</v>
      </c>
      <c r="J3" s="17" t="s">
        <v>46</v>
      </c>
      <c r="K3" s="11">
        <v>37080</v>
      </c>
      <c r="L3" s="17" t="s">
        <v>46</v>
      </c>
      <c r="M3" s="11">
        <v>6517.95</v>
      </c>
      <c r="N3" s="6">
        <f t="shared" ref="N3:N32" si="0">SUM(B3:M3)</f>
        <v>398127.95</v>
      </c>
    </row>
    <row r="4" spans="1:19">
      <c r="A4" s="12" t="s">
        <v>9</v>
      </c>
      <c r="B4" s="11" t="s">
        <v>46</v>
      </c>
      <c r="C4" s="11" t="s">
        <v>46</v>
      </c>
      <c r="D4" s="11" t="s">
        <v>46</v>
      </c>
      <c r="E4" s="11" t="s">
        <v>46</v>
      </c>
      <c r="F4" s="11" t="s">
        <v>46</v>
      </c>
      <c r="G4" s="11">
        <v>11700</v>
      </c>
      <c r="H4" s="6" t="s">
        <v>46</v>
      </c>
      <c r="I4" s="17" t="s">
        <v>46</v>
      </c>
      <c r="J4" s="17" t="s">
        <v>46</v>
      </c>
      <c r="K4" s="17" t="s">
        <v>46</v>
      </c>
      <c r="L4" s="17" t="s">
        <v>46</v>
      </c>
      <c r="M4" s="11">
        <v>1012.6</v>
      </c>
      <c r="N4" s="6">
        <f t="shared" si="0"/>
        <v>12712.6</v>
      </c>
    </row>
    <row r="5" spans="1:19">
      <c r="A5" s="12" t="s">
        <v>10</v>
      </c>
      <c r="B5" s="11" t="s">
        <v>46</v>
      </c>
      <c r="C5" s="11">
        <v>20000</v>
      </c>
      <c r="D5" s="11" t="s">
        <v>46</v>
      </c>
      <c r="E5" s="11">
        <v>117882</v>
      </c>
      <c r="F5" s="6" t="s">
        <v>46</v>
      </c>
      <c r="G5" s="11" t="s">
        <v>46</v>
      </c>
      <c r="H5" s="6" t="s">
        <v>46</v>
      </c>
      <c r="I5" s="17" t="s">
        <v>46</v>
      </c>
      <c r="J5" s="11">
        <v>94400</v>
      </c>
      <c r="K5" s="17" t="s">
        <v>46</v>
      </c>
      <c r="L5" s="17" t="s">
        <v>46</v>
      </c>
      <c r="M5" s="17" t="s">
        <v>46</v>
      </c>
      <c r="N5" s="6">
        <f t="shared" si="0"/>
        <v>232282</v>
      </c>
    </row>
    <row r="6" spans="1:19">
      <c r="A6" s="12" t="s">
        <v>11</v>
      </c>
      <c r="B6" s="11" t="s">
        <v>46</v>
      </c>
      <c r="C6" s="11" t="s">
        <v>46</v>
      </c>
      <c r="D6" s="11">
        <v>20060</v>
      </c>
      <c r="E6" s="11"/>
      <c r="F6" s="11">
        <v>4012</v>
      </c>
      <c r="G6" s="11" t="s">
        <v>46</v>
      </c>
      <c r="H6" s="6" t="s">
        <v>46</v>
      </c>
      <c r="I6" s="17" t="s">
        <v>46</v>
      </c>
      <c r="J6" s="17" t="s">
        <v>46</v>
      </c>
      <c r="K6" s="17" t="s">
        <v>46</v>
      </c>
      <c r="L6" s="17" t="s">
        <v>46</v>
      </c>
      <c r="M6" s="17" t="s">
        <v>46</v>
      </c>
      <c r="N6" s="6">
        <f t="shared" si="0"/>
        <v>24072</v>
      </c>
    </row>
    <row r="7" spans="1:19">
      <c r="A7" s="12" t="s">
        <v>12</v>
      </c>
      <c r="B7" s="11" t="s">
        <v>46</v>
      </c>
      <c r="C7" s="11" t="s">
        <v>46</v>
      </c>
      <c r="D7" s="11" t="s">
        <v>46</v>
      </c>
      <c r="E7" s="11" t="s">
        <v>46</v>
      </c>
      <c r="F7" s="11" t="s">
        <v>46</v>
      </c>
      <c r="G7" s="11" t="s">
        <v>46</v>
      </c>
      <c r="H7" s="6" t="s">
        <v>46</v>
      </c>
      <c r="I7" s="17" t="s">
        <v>46</v>
      </c>
      <c r="J7" s="17" t="s">
        <v>46</v>
      </c>
      <c r="K7" s="17" t="s">
        <v>46</v>
      </c>
      <c r="L7" s="17" t="s">
        <v>46</v>
      </c>
      <c r="M7" s="17" t="s">
        <v>46</v>
      </c>
      <c r="N7" s="6">
        <f t="shared" si="0"/>
        <v>0</v>
      </c>
    </row>
    <row r="8" spans="1:19" ht="38.25">
      <c r="A8" s="12" t="s">
        <v>27</v>
      </c>
      <c r="B8" s="11" t="s">
        <v>46</v>
      </c>
      <c r="C8" s="11">
        <v>3500</v>
      </c>
      <c r="D8" s="11">
        <v>103840</v>
      </c>
      <c r="E8" s="11">
        <v>53100</v>
      </c>
      <c r="F8" s="11" t="s">
        <v>46</v>
      </c>
      <c r="G8" s="11" t="s">
        <v>46</v>
      </c>
      <c r="H8" s="6" t="s">
        <v>46</v>
      </c>
      <c r="I8" s="11">
        <v>12500</v>
      </c>
      <c r="J8" s="17" t="s">
        <v>46</v>
      </c>
      <c r="K8" s="11">
        <v>14160</v>
      </c>
      <c r="L8" s="17" t="s">
        <v>46</v>
      </c>
      <c r="M8" s="17" t="s">
        <v>46</v>
      </c>
      <c r="N8" s="6">
        <f t="shared" si="0"/>
        <v>187100</v>
      </c>
    </row>
    <row r="9" spans="1:19">
      <c r="A9" s="12" t="s">
        <v>36</v>
      </c>
      <c r="B9" s="11" t="s">
        <v>46</v>
      </c>
      <c r="C9" s="11" t="s">
        <v>46</v>
      </c>
      <c r="D9" s="11" t="s">
        <v>46</v>
      </c>
      <c r="E9" s="11">
        <v>1888</v>
      </c>
      <c r="F9" s="11" t="s">
        <v>46</v>
      </c>
      <c r="G9" s="11" t="s">
        <v>46</v>
      </c>
      <c r="H9" s="6" t="s">
        <v>46</v>
      </c>
      <c r="I9" s="6" t="s">
        <v>46</v>
      </c>
      <c r="J9" s="17" t="s">
        <v>46</v>
      </c>
      <c r="K9" s="11" t="s">
        <v>46</v>
      </c>
      <c r="L9" s="17" t="s">
        <v>46</v>
      </c>
      <c r="M9" s="17" t="s">
        <v>46</v>
      </c>
      <c r="N9" s="6">
        <f t="shared" si="0"/>
        <v>1888</v>
      </c>
    </row>
    <row r="10" spans="1:19">
      <c r="A10" s="12" t="s">
        <v>13</v>
      </c>
      <c r="B10" s="11" t="s">
        <v>46</v>
      </c>
      <c r="C10" s="11" t="s">
        <v>46</v>
      </c>
      <c r="D10" s="11" t="s">
        <v>46</v>
      </c>
      <c r="E10" s="11" t="s">
        <v>46</v>
      </c>
      <c r="F10" s="11" t="s">
        <v>46</v>
      </c>
      <c r="G10" s="11" t="s">
        <v>46</v>
      </c>
      <c r="H10" s="6" t="s">
        <v>46</v>
      </c>
      <c r="I10" s="6" t="s">
        <v>46</v>
      </c>
      <c r="J10" s="17" t="s">
        <v>46</v>
      </c>
      <c r="K10" s="11" t="s">
        <v>46</v>
      </c>
      <c r="L10" s="17" t="s">
        <v>46</v>
      </c>
      <c r="M10" s="17" t="s">
        <v>46</v>
      </c>
      <c r="N10" s="6">
        <f t="shared" si="0"/>
        <v>0</v>
      </c>
    </row>
    <row r="11" spans="1:19">
      <c r="A11" s="12" t="s">
        <v>14</v>
      </c>
      <c r="B11" s="11" t="s">
        <v>46</v>
      </c>
      <c r="C11" s="11">
        <v>10000</v>
      </c>
      <c r="D11" s="11" t="s">
        <v>46</v>
      </c>
      <c r="E11" s="11" t="s">
        <v>46</v>
      </c>
      <c r="F11" s="11" t="s">
        <v>46</v>
      </c>
      <c r="G11" s="11" t="s">
        <v>46</v>
      </c>
      <c r="H11" s="6" t="s">
        <v>46</v>
      </c>
      <c r="I11" s="6" t="s">
        <v>46</v>
      </c>
      <c r="J11" s="17" t="s">
        <v>46</v>
      </c>
      <c r="K11" s="11" t="s">
        <v>46</v>
      </c>
      <c r="L11" s="11">
        <v>10000</v>
      </c>
      <c r="M11" s="17" t="s">
        <v>46</v>
      </c>
      <c r="N11" s="6">
        <f t="shared" si="0"/>
        <v>20000</v>
      </c>
    </row>
    <row r="12" spans="1:19" ht="25.5">
      <c r="A12" s="12" t="s">
        <v>28</v>
      </c>
      <c r="B12" s="11" t="s">
        <v>46</v>
      </c>
      <c r="C12" s="11" t="s">
        <v>46</v>
      </c>
      <c r="D12" s="11" t="s">
        <v>46</v>
      </c>
      <c r="E12" s="11" t="s">
        <v>46</v>
      </c>
      <c r="F12" s="11" t="s">
        <v>46</v>
      </c>
      <c r="G12" s="11">
        <v>2400</v>
      </c>
      <c r="H12" s="6" t="s">
        <v>46</v>
      </c>
      <c r="I12" s="6" t="s">
        <v>46</v>
      </c>
      <c r="J12" s="17" t="s">
        <v>46</v>
      </c>
      <c r="K12" s="11" t="s">
        <v>46</v>
      </c>
      <c r="L12" s="11" t="s">
        <v>46</v>
      </c>
      <c r="M12" s="17" t="s">
        <v>46</v>
      </c>
      <c r="N12" s="6">
        <f t="shared" si="0"/>
        <v>2400</v>
      </c>
    </row>
    <row r="13" spans="1:19">
      <c r="A13" s="12" t="s">
        <v>29</v>
      </c>
      <c r="B13" s="11" t="s">
        <v>46</v>
      </c>
      <c r="C13" s="11" t="s">
        <v>46</v>
      </c>
      <c r="D13" s="11" t="s">
        <v>46</v>
      </c>
      <c r="E13" s="11" t="s">
        <v>46</v>
      </c>
      <c r="F13" s="11" t="s">
        <v>46</v>
      </c>
      <c r="G13" s="11" t="s">
        <v>46</v>
      </c>
      <c r="H13" s="6" t="s">
        <v>46</v>
      </c>
      <c r="I13" s="6" t="s">
        <v>46</v>
      </c>
      <c r="J13" s="17" t="s">
        <v>46</v>
      </c>
      <c r="K13" s="11" t="s">
        <v>46</v>
      </c>
      <c r="L13" s="11" t="s">
        <v>46</v>
      </c>
      <c r="M13" s="17" t="s">
        <v>46</v>
      </c>
      <c r="N13" s="6">
        <f t="shared" si="0"/>
        <v>0</v>
      </c>
    </row>
    <row r="14" spans="1:19">
      <c r="A14" s="12" t="s">
        <v>15</v>
      </c>
      <c r="B14" s="11" t="s">
        <v>46</v>
      </c>
      <c r="C14" s="11" t="s">
        <v>46</v>
      </c>
      <c r="D14" s="11">
        <v>224900</v>
      </c>
      <c r="E14" s="11">
        <v>11800</v>
      </c>
      <c r="F14" s="6"/>
      <c r="G14" s="11">
        <v>22000</v>
      </c>
      <c r="H14" s="6" t="s">
        <v>46</v>
      </c>
      <c r="I14" s="6" t="s">
        <v>46</v>
      </c>
      <c r="J14" s="17" t="s">
        <v>46</v>
      </c>
      <c r="K14" s="11">
        <v>10620</v>
      </c>
      <c r="L14" s="11" t="s">
        <v>46</v>
      </c>
      <c r="M14" s="11">
        <v>10123.93</v>
      </c>
      <c r="N14" s="6">
        <f t="shared" si="0"/>
        <v>279443.93</v>
      </c>
    </row>
    <row r="15" spans="1:19">
      <c r="A15" s="12" t="s">
        <v>16</v>
      </c>
      <c r="B15" s="11" t="s">
        <v>46</v>
      </c>
      <c r="C15" s="11" t="s">
        <v>46</v>
      </c>
      <c r="D15" s="11" t="s">
        <v>46</v>
      </c>
      <c r="E15" s="11" t="s">
        <v>46</v>
      </c>
      <c r="F15" s="11" t="s">
        <v>46</v>
      </c>
      <c r="G15" s="11" t="s">
        <v>46</v>
      </c>
      <c r="H15" s="6" t="s">
        <v>46</v>
      </c>
      <c r="I15" s="6" t="s">
        <v>46</v>
      </c>
      <c r="J15" s="17" t="s">
        <v>46</v>
      </c>
      <c r="K15" s="17" t="s">
        <v>46</v>
      </c>
      <c r="L15" s="11" t="s">
        <v>46</v>
      </c>
      <c r="M15" s="17" t="s">
        <v>46</v>
      </c>
      <c r="N15" s="6">
        <f t="shared" si="0"/>
        <v>0</v>
      </c>
    </row>
    <row r="16" spans="1:19" ht="25.5">
      <c r="A16" s="12" t="s">
        <v>30</v>
      </c>
      <c r="B16" s="11" t="s">
        <v>46</v>
      </c>
      <c r="C16" s="11">
        <v>261600</v>
      </c>
      <c r="D16" s="11" t="s">
        <v>46</v>
      </c>
      <c r="E16" s="11" t="s">
        <v>46</v>
      </c>
      <c r="F16" s="6"/>
      <c r="G16" s="11"/>
      <c r="H16" s="6" t="s">
        <v>46</v>
      </c>
      <c r="I16" s="6" t="s">
        <v>46</v>
      </c>
      <c r="J16" s="17" t="s">
        <v>46</v>
      </c>
      <c r="K16" s="17" t="s">
        <v>46</v>
      </c>
      <c r="L16" s="11">
        <v>42000</v>
      </c>
      <c r="M16" s="11">
        <v>9953.2999999999993</v>
      </c>
      <c r="N16" s="6">
        <f t="shared" si="0"/>
        <v>313553.3</v>
      </c>
    </row>
    <row r="17" spans="1:14" ht="25.5">
      <c r="A17" s="12" t="s">
        <v>17</v>
      </c>
      <c r="B17" s="11" t="s">
        <v>46</v>
      </c>
      <c r="C17" s="11" t="s">
        <v>46</v>
      </c>
      <c r="D17" s="11" t="s">
        <v>46</v>
      </c>
      <c r="E17" s="11" t="s">
        <v>46</v>
      </c>
      <c r="F17" s="11" t="s">
        <v>46</v>
      </c>
      <c r="G17" s="11">
        <v>5000</v>
      </c>
      <c r="H17" s="6" t="s">
        <v>46</v>
      </c>
      <c r="I17" s="6" t="s">
        <v>46</v>
      </c>
      <c r="J17" s="17" t="s">
        <v>46</v>
      </c>
      <c r="K17" s="11">
        <v>30000</v>
      </c>
      <c r="L17" s="11">
        <v>15000</v>
      </c>
      <c r="M17" s="17" t="s">
        <v>46</v>
      </c>
      <c r="N17" s="6">
        <f t="shared" si="0"/>
        <v>50000</v>
      </c>
    </row>
    <row r="18" spans="1:14" ht="25.5">
      <c r="A18" s="12" t="s">
        <v>31</v>
      </c>
      <c r="B18" s="11" t="s">
        <v>46</v>
      </c>
      <c r="C18" s="11" t="s">
        <v>46</v>
      </c>
      <c r="D18" s="11" t="s">
        <v>46</v>
      </c>
      <c r="E18" s="11" t="s">
        <v>46</v>
      </c>
      <c r="F18" s="11">
        <v>15000</v>
      </c>
      <c r="G18" s="11" t="s">
        <v>46</v>
      </c>
      <c r="H18" s="6" t="s">
        <v>46</v>
      </c>
      <c r="I18" s="6" t="s">
        <v>46</v>
      </c>
      <c r="J18" s="17" t="s">
        <v>46</v>
      </c>
      <c r="K18" s="17" t="s">
        <v>46</v>
      </c>
      <c r="L18" s="17" t="s">
        <v>46</v>
      </c>
      <c r="M18" s="11">
        <v>17420</v>
      </c>
      <c r="N18" s="6">
        <f t="shared" si="0"/>
        <v>32420</v>
      </c>
    </row>
    <row r="19" spans="1:14">
      <c r="A19" s="12" t="s">
        <v>18</v>
      </c>
      <c r="B19" s="11" t="s">
        <v>46</v>
      </c>
      <c r="C19" s="11">
        <v>735612</v>
      </c>
      <c r="D19" s="11" t="s">
        <v>46</v>
      </c>
      <c r="E19" s="11" t="s">
        <v>46</v>
      </c>
      <c r="F19" s="6"/>
      <c r="G19" s="11">
        <v>70800</v>
      </c>
      <c r="H19" s="6" t="s">
        <v>46</v>
      </c>
      <c r="I19" s="6" t="s">
        <v>46</v>
      </c>
      <c r="J19" s="17" t="s">
        <v>46</v>
      </c>
      <c r="K19" s="11">
        <v>90270</v>
      </c>
      <c r="L19" s="17" t="s">
        <v>46</v>
      </c>
      <c r="M19" s="11">
        <v>7780.62</v>
      </c>
      <c r="N19" s="6">
        <f t="shared" si="0"/>
        <v>904462.62</v>
      </c>
    </row>
    <row r="20" spans="1:14" ht="25.5">
      <c r="A20" s="12" t="s">
        <v>19</v>
      </c>
      <c r="B20" s="11" t="s">
        <v>46</v>
      </c>
      <c r="C20" s="11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6" t="s">
        <v>46</v>
      </c>
      <c r="I20" s="6" t="s">
        <v>46</v>
      </c>
      <c r="J20" s="17" t="s">
        <v>46</v>
      </c>
      <c r="K20" s="17" t="s">
        <v>46</v>
      </c>
      <c r="L20" s="17" t="s">
        <v>46</v>
      </c>
      <c r="M20" s="14">
        <v>306.36</v>
      </c>
      <c r="N20" s="6">
        <f t="shared" si="0"/>
        <v>306.36</v>
      </c>
    </row>
    <row r="21" spans="1:14" ht="25.5">
      <c r="A21" s="12" t="s">
        <v>20</v>
      </c>
      <c r="B21" s="11" t="s">
        <v>46</v>
      </c>
      <c r="C21" s="11" t="s">
        <v>46</v>
      </c>
      <c r="D21" s="11" t="s">
        <v>46</v>
      </c>
      <c r="E21" s="11" t="s">
        <v>46</v>
      </c>
      <c r="F21" s="11" t="s">
        <v>46</v>
      </c>
      <c r="G21" s="11" t="s">
        <v>46</v>
      </c>
      <c r="H21" s="6" t="s">
        <v>46</v>
      </c>
      <c r="I21" s="6" t="s">
        <v>46</v>
      </c>
      <c r="J21" s="17" t="s">
        <v>46</v>
      </c>
      <c r="K21" s="17" t="s">
        <v>46</v>
      </c>
      <c r="L21" s="17" t="s">
        <v>46</v>
      </c>
      <c r="M21" s="7" t="s">
        <v>46</v>
      </c>
      <c r="N21" s="6">
        <f t="shared" si="0"/>
        <v>0</v>
      </c>
    </row>
    <row r="22" spans="1:14" ht="51">
      <c r="A22" s="12" t="s">
        <v>21</v>
      </c>
      <c r="B22" s="11" t="s">
        <v>46</v>
      </c>
      <c r="C22" s="11" t="s">
        <v>46</v>
      </c>
      <c r="D22" s="11" t="s">
        <v>46</v>
      </c>
      <c r="E22" s="11" t="s">
        <v>46</v>
      </c>
      <c r="F22" s="11" t="s">
        <v>46</v>
      </c>
      <c r="G22" s="11" t="s">
        <v>46</v>
      </c>
      <c r="H22" s="6" t="s">
        <v>46</v>
      </c>
      <c r="I22" s="6" t="s">
        <v>46</v>
      </c>
      <c r="J22" s="17" t="s">
        <v>46</v>
      </c>
      <c r="K22" s="17" t="s">
        <v>46</v>
      </c>
      <c r="L22" s="17" t="s">
        <v>46</v>
      </c>
      <c r="M22" s="7" t="s">
        <v>46</v>
      </c>
      <c r="N22" s="6">
        <f t="shared" si="0"/>
        <v>0</v>
      </c>
    </row>
    <row r="23" spans="1:14" ht="25.5">
      <c r="A23" s="12" t="s">
        <v>22</v>
      </c>
      <c r="B23" s="11">
        <v>99500</v>
      </c>
      <c r="C23" s="11">
        <v>135600</v>
      </c>
      <c r="D23" s="11">
        <v>104300</v>
      </c>
      <c r="E23" s="11">
        <v>87050</v>
      </c>
      <c r="F23" s="11" t="s">
        <v>46</v>
      </c>
      <c r="G23" s="11">
        <v>118150</v>
      </c>
      <c r="H23" s="11">
        <v>47550</v>
      </c>
      <c r="I23" s="11">
        <v>46700</v>
      </c>
      <c r="J23" s="11">
        <v>65700</v>
      </c>
      <c r="K23" s="17" t="s">
        <v>46</v>
      </c>
      <c r="L23" s="11">
        <v>75750</v>
      </c>
      <c r="M23" s="14">
        <v>950</v>
      </c>
      <c r="N23" s="6">
        <f t="shared" si="0"/>
        <v>781250</v>
      </c>
    </row>
    <row r="24" spans="1:14" ht="38.25">
      <c r="A24" s="12" t="s">
        <v>23</v>
      </c>
      <c r="B24" s="11">
        <v>219420</v>
      </c>
      <c r="C24" s="6" t="s">
        <v>46</v>
      </c>
      <c r="D24" s="6" t="s">
        <v>46</v>
      </c>
      <c r="E24" s="6" t="s">
        <v>46</v>
      </c>
      <c r="F24" s="11">
        <v>14903</v>
      </c>
      <c r="G24" s="11" t="s">
        <v>46</v>
      </c>
      <c r="H24" s="11" t="s">
        <v>46</v>
      </c>
      <c r="I24" s="7" t="s">
        <v>46</v>
      </c>
      <c r="J24" s="7" t="s">
        <v>46</v>
      </c>
      <c r="K24" s="17" t="s">
        <v>46</v>
      </c>
      <c r="L24" s="17" t="s">
        <v>46</v>
      </c>
      <c r="M24" s="7" t="s">
        <v>46</v>
      </c>
      <c r="N24" s="6">
        <f t="shared" si="0"/>
        <v>234323</v>
      </c>
    </row>
    <row r="25" spans="1:14">
      <c r="A25" s="12" t="s">
        <v>32</v>
      </c>
      <c r="B25" s="6" t="s">
        <v>46</v>
      </c>
      <c r="C25" s="11">
        <v>1549.1</v>
      </c>
      <c r="D25" s="6" t="s">
        <v>46</v>
      </c>
      <c r="E25" s="6" t="s">
        <v>46</v>
      </c>
      <c r="F25" s="11">
        <v>13335</v>
      </c>
      <c r="G25" s="11" t="s">
        <v>46</v>
      </c>
      <c r="H25" s="11" t="s">
        <v>46</v>
      </c>
      <c r="I25" s="7" t="s">
        <v>46</v>
      </c>
      <c r="J25" s="7" t="s">
        <v>46</v>
      </c>
      <c r="K25" s="17" t="s">
        <v>46</v>
      </c>
      <c r="L25" s="17" t="s">
        <v>46</v>
      </c>
      <c r="M25" s="11">
        <v>2618.3200000000002</v>
      </c>
      <c r="N25" s="6">
        <f t="shared" si="0"/>
        <v>17502.420000000002</v>
      </c>
    </row>
    <row r="26" spans="1:14" ht="25.5">
      <c r="A26" s="12" t="s">
        <v>33</v>
      </c>
      <c r="B26" s="6" t="s">
        <v>46</v>
      </c>
      <c r="C26" s="6" t="s">
        <v>46</v>
      </c>
      <c r="D26" s="6" t="s">
        <v>46</v>
      </c>
      <c r="E26" s="6" t="s">
        <v>46</v>
      </c>
      <c r="F26" s="6" t="s">
        <v>46</v>
      </c>
      <c r="G26" s="11" t="s">
        <v>46</v>
      </c>
      <c r="H26" s="11" t="s">
        <v>46</v>
      </c>
      <c r="I26" s="7" t="s">
        <v>46</v>
      </c>
      <c r="J26" s="7" t="s">
        <v>46</v>
      </c>
      <c r="K26" s="17" t="s">
        <v>46</v>
      </c>
      <c r="L26" s="17" t="s">
        <v>46</v>
      </c>
      <c r="M26" s="7" t="s">
        <v>46</v>
      </c>
      <c r="N26" s="6">
        <f t="shared" si="0"/>
        <v>0</v>
      </c>
    </row>
    <row r="27" spans="1:14" ht="38.25">
      <c r="A27" s="12" t="s">
        <v>51</v>
      </c>
      <c r="B27" s="6" t="s">
        <v>46</v>
      </c>
      <c r="C27" s="11">
        <v>2800</v>
      </c>
      <c r="D27" s="6" t="s">
        <v>46</v>
      </c>
      <c r="E27" s="6" t="s">
        <v>46</v>
      </c>
      <c r="F27" s="6" t="s">
        <v>46</v>
      </c>
      <c r="G27" s="11" t="s">
        <v>46</v>
      </c>
      <c r="H27" s="11" t="s">
        <v>46</v>
      </c>
      <c r="I27" s="7" t="s">
        <v>46</v>
      </c>
      <c r="J27" s="7" t="s">
        <v>46</v>
      </c>
      <c r="K27" s="17" t="s">
        <v>46</v>
      </c>
      <c r="L27" s="17" t="s">
        <v>46</v>
      </c>
      <c r="M27" s="7" t="s">
        <v>46</v>
      </c>
      <c r="N27" s="6">
        <f t="shared" si="0"/>
        <v>2800</v>
      </c>
    </row>
    <row r="28" spans="1:14" ht="140.25">
      <c r="A28" s="12" t="s">
        <v>49</v>
      </c>
      <c r="B28" s="6" t="s">
        <v>46</v>
      </c>
      <c r="C28" s="6" t="s">
        <v>46</v>
      </c>
      <c r="D28" s="6" t="s">
        <v>46</v>
      </c>
      <c r="E28" s="6" t="s">
        <v>46</v>
      </c>
      <c r="F28" s="6" t="s">
        <v>46</v>
      </c>
      <c r="G28" s="11" t="s">
        <v>46</v>
      </c>
      <c r="H28" s="11" t="s">
        <v>46</v>
      </c>
      <c r="I28" s="7" t="s">
        <v>46</v>
      </c>
      <c r="J28" s="7" t="s">
        <v>46</v>
      </c>
      <c r="K28" s="17" t="s">
        <v>46</v>
      </c>
      <c r="L28" s="17" t="s">
        <v>46</v>
      </c>
      <c r="M28" s="7" t="s">
        <v>46</v>
      </c>
      <c r="N28" s="6">
        <f t="shared" si="0"/>
        <v>0</v>
      </c>
    </row>
    <row r="29" spans="1:14" ht="25.5">
      <c r="A29" s="12" t="s">
        <v>34</v>
      </c>
      <c r="B29" s="6" t="s">
        <v>46</v>
      </c>
      <c r="C29" s="6" t="s">
        <v>46</v>
      </c>
      <c r="D29" s="11">
        <v>63000</v>
      </c>
      <c r="E29" s="6" t="s">
        <v>46</v>
      </c>
      <c r="F29" s="6" t="s">
        <v>46</v>
      </c>
      <c r="G29" s="11">
        <v>2200</v>
      </c>
      <c r="H29" s="11" t="s">
        <v>46</v>
      </c>
      <c r="I29" s="7" t="s">
        <v>46</v>
      </c>
      <c r="J29" s="7" t="s">
        <v>46</v>
      </c>
      <c r="K29" s="17" t="s">
        <v>46</v>
      </c>
      <c r="L29" s="17" t="s">
        <v>46</v>
      </c>
      <c r="M29" s="7" t="s">
        <v>46</v>
      </c>
      <c r="N29" s="6">
        <f t="shared" si="0"/>
        <v>65200</v>
      </c>
    </row>
    <row r="30" spans="1:14" ht="51">
      <c r="A30" s="12" t="s">
        <v>47</v>
      </c>
      <c r="B30" s="6" t="s">
        <v>46</v>
      </c>
      <c r="C30" s="6" t="s">
        <v>46</v>
      </c>
      <c r="D30" s="6" t="s">
        <v>46</v>
      </c>
      <c r="E30" s="6" t="s">
        <v>46</v>
      </c>
      <c r="F30" s="6" t="s">
        <v>46</v>
      </c>
      <c r="G30" s="6" t="s">
        <v>46</v>
      </c>
      <c r="H30" s="11" t="s">
        <v>46</v>
      </c>
      <c r="I30" s="7" t="s">
        <v>46</v>
      </c>
      <c r="J30" s="7" t="s">
        <v>46</v>
      </c>
      <c r="K30" s="17" t="s">
        <v>46</v>
      </c>
      <c r="L30" s="17" t="s">
        <v>46</v>
      </c>
      <c r="M30" s="7" t="s">
        <v>46</v>
      </c>
      <c r="N30" s="6">
        <f t="shared" si="0"/>
        <v>0</v>
      </c>
    </row>
    <row r="31" spans="1:14" ht="18.75" customHeight="1">
      <c r="A31" s="12" t="s">
        <v>35</v>
      </c>
      <c r="B31" s="14">
        <v>26.92</v>
      </c>
      <c r="C31" s="11">
        <v>11015</v>
      </c>
      <c r="D31" s="6" t="s">
        <v>46</v>
      </c>
      <c r="E31" s="11">
        <v>13890</v>
      </c>
      <c r="F31" s="6" t="s">
        <v>46</v>
      </c>
      <c r="G31" s="11">
        <v>2500</v>
      </c>
      <c r="H31" s="11" t="s">
        <v>46</v>
      </c>
      <c r="I31" s="14">
        <v>840</v>
      </c>
      <c r="J31" s="7" t="s">
        <v>46</v>
      </c>
      <c r="K31" s="11">
        <v>1250</v>
      </c>
      <c r="L31" s="17" t="s">
        <v>46</v>
      </c>
      <c r="M31" s="11">
        <v>20000</v>
      </c>
      <c r="N31" s="6">
        <f t="shared" si="0"/>
        <v>49521.919999999998</v>
      </c>
    </row>
    <row r="32" spans="1:14">
      <c r="A32" s="12" t="s">
        <v>24</v>
      </c>
      <c r="B32" s="6" t="s">
        <v>46</v>
      </c>
      <c r="C32" s="6" t="s">
        <v>46</v>
      </c>
      <c r="D32" s="6" t="s">
        <v>46</v>
      </c>
      <c r="E32" s="6" t="s">
        <v>46</v>
      </c>
      <c r="F32" s="6" t="s">
        <v>46</v>
      </c>
      <c r="G32" s="6" t="s">
        <v>46</v>
      </c>
      <c r="H32" s="11" t="s">
        <v>46</v>
      </c>
      <c r="I32" s="17" t="s">
        <v>46</v>
      </c>
      <c r="J32" s="7" t="s">
        <v>46</v>
      </c>
      <c r="K32" s="6" t="s">
        <v>46</v>
      </c>
      <c r="L32" s="17" t="s">
        <v>46</v>
      </c>
      <c r="M32" s="6" t="s">
        <v>46</v>
      </c>
      <c r="N32" s="6">
        <f t="shared" si="0"/>
        <v>0</v>
      </c>
    </row>
    <row r="33" spans="1:14" ht="25.5">
      <c r="A33" s="12" t="s">
        <v>25</v>
      </c>
      <c r="B33" s="6">
        <f>SUM(B3:B32)</f>
        <v>318946.92</v>
      </c>
      <c r="C33" s="6">
        <f t="shared" ref="C33:N33" si="1">SUM(C3:C32)</f>
        <v>1381676.1</v>
      </c>
      <c r="D33" s="6">
        <f t="shared" si="1"/>
        <v>598700</v>
      </c>
      <c r="E33" s="6">
        <f t="shared" si="1"/>
        <v>285610</v>
      </c>
      <c r="F33" s="6">
        <f t="shared" si="1"/>
        <v>62000</v>
      </c>
      <c r="G33" s="6">
        <f t="shared" si="1"/>
        <v>291930</v>
      </c>
      <c r="H33" s="6">
        <f t="shared" si="1"/>
        <v>47550</v>
      </c>
      <c r="I33" s="6">
        <f t="shared" si="1"/>
        <v>60040</v>
      </c>
      <c r="J33" s="6">
        <f t="shared" si="1"/>
        <v>160100</v>
      </c>
      <c r="K33" s="6">
        <f t="shared" si="1"/>
        <v>183380</v>
      </c>
      <c r="L33" s="6">
        <f t="shared" si="1"/>
        <v>142750</v>
      </c>
      <c r="M33" s="6">
        <f t="shared" si="1"/>
        <v>76683.08</v>
      </c>
      <c r="N33" s="6">
        <f t="shared" si="1"/>
        <v>3609366.0999999996</v>
      </c>
    </row>
  </sheetData>
  <mergeCells count="1">
    <mergeCell ref="A1:N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2013-07-23T11:20:16Z</dcterms:modified>
</cp:coreProperties>
</file>